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26_2018" sheetId="2" r:id="rId1"/>
  </sheets>
  <definedNames>
    <definedName name="_Key1" localSheetId="0" hidden="1">'19.26_2018'!$A$23:$A$53</definedName>
    <definedName name="_Key1" hidden="1">#REF!</definedName>
    <definedName name="_Order1" hidden="1">255</definedName>
    <definedName name="A_IMPRESIÓN_IM" localSheetId="0">'19.26_2018'!$A$14:$J$74</definedName>
    <definedName name="_xlnm.Print_Area" localSheetId="0">'19.26_2018'!$A$1:$P$73</definedName>
    <definedName name="Imprimir_área_IM" localSheetId="0">'19.26_2018'!$A$14:$J$73</definedName>
    <definedName name="TIT" localSheetId="0">'19.26_2018'!#REF!</definedName>
  </definedNames>
  <calcPr calcId="152511"/>
</workbook>
</file>

<file path=xl/calcChain.xml><?xml version="1.0" encoding="utf-8"?>
<calcChain xmlns="http://schemas.openxmlformats.org/spreadsheetml/2006/main">
  <c r="B20" i="2" l="1"/>
  <c r="B19" i="2"/>
  <c r="B18" i="2"/>
  <c r="B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22" i="2" l="1"/>
  <c r="B55" i="2"/>
  <c r="C14" i="2"/>
  <c r="G14" i="2"/>
  <c r="K14" i="2"/>
  <c r="O14" i="2"/>
  <c r="I14" i="2"/>
  <c r="M14" i="2"/>
  <c r="D14" i="2"/>
  <c r="H14" i="2"/>
  <c r="L14" i="2"/>
  <c r="P14" i="2"/>
  <c r="E14" i="2"/>
  <c r="F14" i="2"/>
  <c r="J14" i="2"/>
  <c r="N14" i="2"/>
  <c r="B16" i="2"/>
  <c r="B14" i="2" l="1"/>
</calcChain>
</file>

<file path=xl/sharedStrings.xml><?xml version="1.0" encoding="utf-8"?>
<sst xmlns="http://schemas.openxmlformats.org/spreadsheetml/2006/main" count="76" uniqueCount="63">
  <si>
    <t>D.H.</t>
  </si>
  <si>
    <t>19.26 Dosis Aplicadas de Antivaricela por Delegación y Grupos de Edad</t>
  </si>
  <si>
    <t xml:space="preserve">Delegación </t>
  </si>
  <si>
    <t>Total</t>
  </si>
  <si>
    <t xml:space="preserve"> Edad  en 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</si>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</sst>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b/>
      <sz val="12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164" fontId="6" fillId="0" borderId="2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horizontal="left"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2" xfId="1" applyFont="1" applyFill="1" applyBorder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164" fontId="6" fillId="0" borderId="2" xfId="1" applyNumberFormat="1" applyFont="1" applyFill="1" applyBorder="1" applyAlignment="1" applyProtection="1">
      <alignment horizontal="center" vertical="center"/>
    </xf>
    <xf numFmtId="3" fontId="9" fillId="0" borderId="0" xfId="1" applyNumberFormat="1" applyFont="1" applyFill="1" applyAlignment="1" applyProtection="1">
      <alignment vertical="center"/>
    </xf>
    <xf numFmtId="3" fontId="10" fillId="0" borderId="0" xfId="1" applyNumberFormat="1" applyFont="1" applyFill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9" fillId="0" borderId="1" xfId="1" applyNumberFormat="1" applyFont="1" applyFill="1" applyBorder="1" applyAlignment="1" applyProtection="1">
      <alignment vertical="center"/>
    </xf>
    <xf numFmtId="3" fontId="10" fillId="0" borderId="1" xfId="0" applyNumberFormat="1" applyFont="1" applyBorder="1" applyAlignment="1">
      <alignment vertical="center"/>
    </xf>
    <xf numFmtId="164" fontId="5" fillId="0" borderId="0" xfId="1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64" fontId="10" fillId="0" borderId="0" xfId="1" applyNumberFormat="1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3" fontId="9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10" fillId="0" borderId="0" xfId="2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35728</xdr:rowOff>
    </xdr:from>
    <xdr:to>
      <xdr:col>0</xdr:col>
      <xdr:colOff>2624667</xdr:colOff>
      <xdr:row>3</xdr:row>
      <xdr:rowOff>158751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35728"/>
          <a:ext cx="2600855" cy="768606"/>
        </a:xfrm>
        <a:prstGeom prst="rect">
          <a:avLst/>
        </a:prstGeom>
      </xdr:spPr>
    </xdr:pic>
    <xdr:clientData/>
  </xdr:twoCellAnchor>
  <xdr:twoCellAnchor editAs="oneCell">
    <xdr:from>
      <xdr:col>13</xdr:col>
      <xdr:colOff>570186</xdr:colOff>
      <xdr:row>0</xdr:row>
      <xdr:rowOff>35727</xdr:rowOff>
    </xdr:from>
    <xdr:to>
      <xdr:col>15</xdr:col>
      <xdr:colOff>915098</xdr:colOff>
      <xdr:row>3</xdr:row>
      <xdr:rowOff>211667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9853" y="35727"/>
          <a:ext cx="2271078" cy="821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D77"/>
  <sheetViews>
    <sheetView showGridLines="0" tabSelected="1" zoomScale="90" zoomScaleNormal="90" zoomScaleSheetLayoutView="70" workbookViewId="0">
      <selection activeCell="A8" sqref="A8:P8"/>
    </sheetView>
  </sheetViews>
  <sheetFormatPr baseColWidth="10" defaultColWidth="9.625" defaultRowHeight="15" x14ac:dyDescent="0.15"/>
  <cols>
    <col min="1" max="1" width="41.125" style="1" customWidth="1"/>
    <col min="2" max="16" width="12.625" style="1" customWidth="1"/>
    <col min="17" max="16384" width="9.625" style="1"/>
  </cols>
  <sheetData>
    <row r="1" spans="1:30" s="8" customFormat="1" ht="15.75" customHeight="1" x14ac:dyDescent="0.15">
      <c r="A1" s="6"/>
      <c r="B1" s="6"/>
      <c r="C1" s="6"/>
      <c r="D1" s="6"/>
      <c r="E1" s="6"/>
      <c r="F1" s="7"/>
    </row>
    <row r="2" spans="1:30" s="10" customFormat="1" ht="17.25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30" s="10" customFormat="1" ht="17.25" customHeight="1" x14ac:dyDescent="0.15">
      <c r="A3" s="11"/>
      <c r="B3" s="11"/>
      <c r="C3" s="11"/>
      <c r="D3" s="11"/>
      <c r="E3" s="11"/>
      <c r="F3" s="11"/>
      <c r="G3" s="11"/>
      <c r="H3" s="11"/>
      <c r="I3" s="11"/>
    </row>
    <row r="4" spans="1:30" s="10" customFormat="1" ht="17.25" customHeight="1" x14ac:dyDescent="0.15">
      <c r="A4" s="11"/>
      <c r="B4" s="11"/>
      <c r="C4" s="11"/>
      <c r="D4" s="11"/>
      <c r="E4" s="11"/>
      <c r="F4" s="11"/>
      <c r="G4" s="11"/>
      <c r="H4" s="11"/>
      <c r="I4" s="11"/>
    </row>
    <row r="5" spans="1:30" s="10" customFormat="1" ht="17.25" customHeight="1" x14ac:dyDescent="0.15">
      <c r="A5" s="11"/>
      <c r="B5" s="11"/>
      <c r="C5" s="11"/>
      <c r="D5" s="11"/>
      <c r="E5" s="11"/>
      <c r="F5" s="11"/>
      <c r="G5" s="11"/>
      <c r="H5" s="11"/>
      <c r="I5" s="11"/>
    </row>
    <row r="6" spans="1:30" s="10" customFormat="1" ht="17.25" customHeight="1" x14ac:dyDescent="0.15">
      <c r="A6" s="12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2.75" customHeight="1" x14ac:dyDescent="0.15">
      <c r="I7" s="2"/>
    </row>
    <row r="8" spans="1:30" s="14" customFormat="1" ht="38.25" customHeight="1" x14ac:dyDescent="0.15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0" ht="15" customHeight="1" x14ac:dyDescent="0.15">
      <c r="A9" s="15"/>
    </row>
    <row r="10" spans="1:30" s="31" customFormat="1" ht="17.25" customHeight="1" x14ac:dyDescent="0.15">
      <c r="A10" s="4" t="s">
        <v>2</v>
      </c>
      <c r="B10" s="5" t="s">
        <v>3</v>
      </c>
      <c r="C10" s="16" t="s">
        <v>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30" s="31" customFormat="1" ht="16.5" customHeight="1" x14ac:dyDescent="0.15">
      <c r="A11" s="4"/>
      <c r="B11" s="5"/>
      <c r="C11" s="17">
        <v>1</v>
      </c>
      <c r="D11" s="17"/>
      <c r="E11" s="17">
        <v>2</v>
      </c>
      <c r="F11" s="17"/>
      <c r="G11" s="17">
        <v>3</v>
      </c>
      <c r="H11" s="17"/>
      <c r="I11" s="18">
        <v>4</v>
      </c>
      <c r="J11" s="19"/>
      <c r="K11" s="18">
        <v>5</v>
      </c>
      <c r="L11" s="19"/>
      <c r="M11" s="18">
        <v>6</v>
      </c>
      <c r="N11" s="19"/>
      <c r="O11" s="18" t="s">
        <v>60</v>
      </c>
      <c r="P11" s="19"/>
    </row>
    <row r="12" spans="1:30" s="31" customFormat="1" ht="16.5" customHeight="1" x14ac:dyDescent="0.15">
      <c r="A12" s="4"/>
      <c r="B12" s="5"/>
      <c r="C12" s="20" t="s">
        <v>0</v>
      </c>
      <c r="D12" s="21" t="s">
        <v>5</v>
      </c>
      <c r="E12" s="20" t="s">
        <v>0</v>
      </c>
      <c r="F12" s="21" t="s">
        <v>5</v>
      </c>
      <c r="G12" s="20" t="s">
        <v>0</v>
      </c>
      <c r="H12" s="21" t="s">
        <v>5</v>
      </c>
      <c r="I12" s="20" t="s">
        <v>0</v>
      </c>
      <c r="J12" s="21" t="s">
        <v>5</v>
      </c>
      <c r="K12" s="20" t="s">
        <v>0</v>
      </c>
      <c r="L12" s="21" t="s">
        <v>5</v>
      </c>
      <c r="M12" s="20" t="s">
        <v>0</v>
      </c>
      <c r="N12" s="21" t="s">
        <v>5</v>
      </c>
      <c r="O12" s="20" t="s">
        <v>0</v>
      </c>
      <c r="P12" s="21" t="s">
        <v>5</v>
      </c>
    </row>
    <row r="13" spans="1:30" s="33" customFormat="1" ht="1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30" s="34" customFormat="1" ht="15" customHeight="1" x14ac:dyDescent="0.15">
      <c r="A14" s="24" t="s">
        <v>3</v>
      </c>
      <c r="B14" s="22">
        <f>SUM(B16,B22,B55)</f>
        <v>33348</v>
      </c>
      <c r="C14" s="22">
        <f t="shared" ref="C14:P14" si="0">SUM(C16,C22,C55)</f>
        <v>13894</v>
      </c>
      <c r="D14" s="22">
        <f t="shared" si="0"/>
        <v>0</v>
      </c>
      <c r="E14" s="22">
        <f t="shared" si="0"/>
        <v>6192</v>
      </c>
      <c r="F14" s="22">
        <f t="shared" si="0"/>
        <v>0</v>
      </c>
      <c r="G14" s="22">
        <f t="shared" si="0"/>
        <v>4464</v>
      </c>
      <c r="H14" s="22">
        <f t="shared" si="0"/>
        <v>0</v>
      </c>
      <c r="I14" s="22">
        <f t="shared" si="0"/>
        <v>5197</v>
      </c>
      <c r="J14" s="22">
        <f t="shared" si="0"/>
        <v>0</v>
      </c>
      <c r="K14" s="22">
        <f t="shared" si="0"/>
        <v>1869</v>
      </c>
      <c r="L14" s="22">
        <f t="shared" si="0"/>
        <v>0</v>
      </c>
      <c r="M14" s="22">
        <f t="shared" si="0"/>
        <v>963</v>
      </c>
      <c r="N14" s="22">
        <f t="shared" si="0"/>
        <v>0</v>
      </c>
      <c r="O14" s="22">
        <f t="shared" si="0"/>
        <v>769</v>
      </c>
      <c r="P14" s="22">
        <f t="shared" si="0"/>
        <v>0</v>
      </c>
    </row>
    <row r="15" spans="1:30" s="33" customFormat="1" ht="15" customHeight="1" x14ac:dyDescent="0.15">
      <c r="A15" s="25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30" s="34" customFormat="1" ht="15" customHeight="1" x14ac:dyDescent="0.15">
      <c r="A16" s="24" t="s">
        <v>61</v>
      </c>
      <c r="B16" s="22">
        <f>SUM(B17:B20)</f>
        <v>6716</v>
      </c>
      <c r="C16" s="22">
        <f t="shared" ref="C16:P16" si="1">SUM(C17:C20)</f>
        <v>2729</v>
      </c>
      <c r="D16" s="22">
        <f t="shared" si="1"/>
        <v>0</v>
      </c>
      <c r="E16" s="22">
        <f t="shared" si="1"/>
        <v>1051</v>
      </c>
      <c r="F16" s="22">
        <f t="shared" si="1"/>
        <v>0</v>
      </c>
      <c r="G16" s="22">
        <f t="shared" si="1"/>
        <v>674</v>
      </c>
      <c r="H16" s="22">
        <f t="shared" si="1"/>
        <v>0</v>
      </c>
      <c r="I16" s="22">
        <f t="shared" si="1"/>
        <v>1091</v>
      </c>
      <c r="J16" s="22">
        <f t="shared" si="1"/>
        <v>0</v>
      </c>
      <c r="K16" s="22">
        <f t="shared" si="1"/>
        <v>580</v>
      </c>
      <c r="L16" s="22">
        <f t="shared" si="1"/>
        <v>0</v>
      </c>
      <c r="M16" s="22">
        <f t="shared" si="1"/>
        <v>314</v>
      </c>
      <c r="N16" s="22">
        <f t="shared" si="1"/>
        <v>0</v>
      </c>
      <c r="O16" s="22">
        <f t="shared" si="1"/>
        <v>277</v>
      </c>
      <c r="P16" s="22">
        <f t="shared" si="1"/>
        <v>0</v>
      </c>
    </row>
    <row r="17" spans="1:18" s="33" customFormat="1" ht="15" customHeight="1" x14ac:dyDescent="0.15">
      <c r="A17" s="25" t="s">
        <v>6</v>
      </c>
      <c r="B17" s="22">
        <f t="shared" ref="B17:B20" si="2">SUM(C17:P17)</f>
        <v>1016</v>
      </c>
      <c r="C17" s="25">
        <v>273</v>
      </c>
      <c r="D17" s="25">
        <v>0</v>
      </c>
      <c r="E17" s="25">
        <v>185</v>
      </c>
      <c r="F17" s="25">
        <v>0</v>
      </c>
      <c r="G17" s="25">
        <v>174</v>
      </c>
      <c r="H17" s="25">
        <v>0</v>
      </c>
      <c r="I17" s="25">
        <v>207</v>
      </c>
      <c r="J17" s="25">
        <v>0</v>
      </c>
      <c r="K17" s="25">
        <v>98</v>
      </c>
      <c r="L17" s="25">
        <v>0</v>
      </c>
      <c r="M17" s="25">
        <v>50</v>
      </c>
      <c r="N17" s="25">
        <v>0</v>
      </c>
      <c r="O17" s="25">
        <v>29</v>
      </c>
      <c r="P17" s="25">
        <v>0</v>
      </c>
      <c r="Q17" s="25"/>
      <c r="R17" s="25"/>
    </row>
    <row r="18" spans="1:18" s="33" customFormat="1" ht="15" customHeight="1" x14ac:dyDescent="0.15">
      <c r="A18" s="25" t="s">
        <v>7</v>
      </c>
      <c r="B18" s="22">
        <f t="shared" si="2"/>
        <v>2104</v>
      </c>
      <c r="C18" s="25">
        <v>940</v>
      </c>
      <c r="D18" s="25">
        <v>0</v>
      </c>
      <c r="E18" s="25">
        <v>261</v>
      </c>
      <c r="F18" s="25">
        <v>0</v>
      </c>
      <c r="G18" s="25">
        <v>189</v>
      </c>
      <c r="H18" s="25">
        <v>0</v>
      </c>
      <c r="I18" s="25">
        <v>328</v>
      </c>
      <c r="J18" s="25">
        <v>0</v>
      </c>
      <c r="K18" s="25">
        <v>167</v>
      </c>
      <c r="L18" s="25">
        <v>0</v>
      </c>
      <c r="M18" s="25">
        <v>122</v>
      </c>
      <c r="N18" s="25">
        <v>0</v>
      </c>
      <c r="O18" s="25">
        <v>97</v>
      </c>
      <c r="P18" s="25">
        <v>0</v>
      </c>
      <c r="Q18" s="25"/>
      <c r="R18" s="25"/>
    </row>
    <row r="19" spans="1:18" s="33" customFormat="1" ht="15" customHeight="1" x14ac:dyDescent="0.15">
      <c r="A19" s="25" t="s">
        <v>8</v>
      </c>
      <c r="B19" s="22">
        <f t="shared" si="2"/>
        <v>2355</v>
      </c>
      <c r="C19" s="25">
        <v>1113</v>
      </c>
      <c r="D19" s="25">
        <v>0</v>
      </c>
      <c r="E19" s="25">
        <v>440</v>
      </c>
      <c r="F19" s="25">
        <v>0</v>
      </c>
      <c r="G19" s="25">
        <v>205</v>
      </c>
      <c r="H19" s="25">
        <v>0</v>
      </c>
      <c r="I19" s="25">
        <v>266</v>
      </c>
      <c r="J19" s="25">
        <v>0</v>
      </c>
      <c r="K19" s="25">
        <v>201</v>
      </c>
      <c r="L19" s="25">
        <v>0</v>
      </c>
      <c r="M19" s="25">
        <v>70</v>
      </c>
      <c r="N19" s="25">
        <v>0</v>
      </c>
      <c r="O19" s="25">
        <v>60</v>
      </c>
      <c r="P19" s="25">
        <v>0</v>
      </c>
      <c r="Q19" s="25"/>
      <c r="R19" s="25"/>
    </row>
    <row r="20" spans="1:18" s="33" customFormat="1" ht="15" customHeight="1" x14ac:dyDescent="0.15">
      <c r="A20" s="25" t="s">
        <v>9</v>
      </c>
      <c r="B20" s="22">
        <f t="shared" si="2"/>
        <v>1241</v>
      </c>
      <c r="C20" s="25">
        <v>403</v>
      </c>
      <c r="D20" s="25">
        <v>0</v>
      </c>
      <c r="E20" s="25">
        <v>165</v>
      </c>
      <c r="F20" s="25">
        <v>0</v>
      </c>
      <c r="G20" s="25">
        <v>106</v>
      </c>
      <c r="H20" s="25">
        <v>0</v>
      </c>
      <c r="I20" s="25">
        <v>290</v>
      </c>
      <c r="J20" s="25">
        <v>0</v>
      </c>
      <c r="K20" s="25">
        <v>114</v>
      </c>
      <c r="L20" s="25">
        <v>0</v>
      </c>
      <c r="M20" s="25">
        <v>72</v>
      </c>
      <c r="N20" s="25">
        <v>0</v>
      </c>
      <c r="O20" s="25">
        <v>91</v>
      </c>
      <c r="P20" s="25">
        <v>0</v>
      </c>
      <c r="Q20" s="25"/>
      <c r="R20" s="25"/>
    </row>
    <row r="21" spans="1:18" s="33" customFormat="1" ht="15" customHeight="1" x14ac:dyDescent="0.15">
      <c r="A21" s="25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8" s="34" customFormat="1" ht="15" customHeight="1" x14ac:dyDescent="0.15">
      <c r="A22" s="24" t="s">
        <v>10</v>
      </c>
      <c r="B22" s="22">
        <f>SUM(B23:B53)</f>
        <v>26432</v>
      </c>
      <c r="C22" s="22">
        <f t="shared" ref="C22:P22" si="3">SUM(C23:C53)</f>
        <v>11114</v>
      </c>
      <c r="D22" s="22">
        <f t="shared" si="3"/>
        <v>0</v>
      </c>
      <c r="E22" s="22">
        <f t="shared" si="3"/>
        <v>5097</v>
      </c>
      <c r="F22" s="22">
        <f t="shared" si="3"/>
        <v>0</v>
      </c>
      <c r="G22" s="22">
        <f t="shared" si="3"/>
        <v>3771</v>
      </c>
      <c r="H22" s="22">
        <f t="shared" si="3"/>
        <v>0</v>
      </c>
      <c r="I22" s="22">
        <f t="shared" si="3"/>
        <v>4062</v>
      </c>
      <c r="J22" s="22">
        <f t="shared" si="3"/>
        <v>0</v>
      </c>
      <c r="K22" s="22">
        <f t="shared" si="3"/>
        <v>1266</v>
      </c>
      <c r="L22" s="22">
        <f t="shared" si="3"/>
        <v>0</v>
      </c>
      <c r="M22" s="22">
        <f t="shared" si="3"/>
        <v>646</v>
      </c>
      <c r="N22" s="22">
        <f t="shared" si="3"/>
        <v>0</v>
      </c>
      <c r="O22" s="22">
        <f t="shared" si="3"/>
        <v>476</v>
      </c>
      <c r="P22" s="22">
        <f t="shared" si="3"/>
        <v>0</v>
      </c>
    </row>
    <row r="23" spans="1:18" s="33" customFormat="1" ht="15" customHeight="1" x14ac:dyDescent="0.15">
      <c r="A23" s="25" t="s">
        <v>11</v>
      </c>
      <c r="B23" s="22">
        <f t="shared" ref="B23:B53" si="4">SUM(C23:P23)</f>
        <v>1035</v>
      </c>
      <c r="C23" s="25">
        <v>489</v>
      </c>
      <c r="D23" s="25">
        <v>0</v>
      </c>
      <c r="E23" s="25">
        <v>171</v>
      </c>
      <c r="F23" s="25">
        <v>0</v>
      </c>
      <c r="G23" s="25">
        <v>87</v>
      </c>
      <c r="H23" s="25">
        <v>0</v>
      </c>
      <c r="I23" s="25">
        <v>184</v>
      </c>
      <c r="J23" s="25">
        <v>0</v>
      </c>
      <c r="K23" s="25">
        <v>43</v>
      </c>
      <c r="L23" s="25">
        <v>0</v>
      </c>
      <c r="M23" s="25">
        <v>39</v>
      </c>
      <c r="N23" s="25">
        <v>0</v>
      </c>
      <c r="O23" s="25">
        <v>22</v>
      </c>
      <c r="P23" s="25">
        <v>0</v>
      </c>
      <c r="Q23" s="25"/>
      <c r="R23" s="25"/>
    </row>
    <row r="24" spans="1:18" s="33" customFormat="1" ht="15" customHeight="1" x14ac:dyDescent="0.15">
      <c r="A24" s="25" t="s">
        <v>12</v>
      </c>
      <c r="B24" s="22">
        <f t="shared" si="4"/>
        <v>900</v>
      </c>
      <c r="C24" s="25">
        <v>275</v>
      </c>
      <c r="D24" s="25">
        <v>0</v>
      </c>
      <c r="E24" s="25">
        <v>182</v>
      </c>
      <c r="F24" s="25">
        <v>0</v>
      </c>
      <c r="G24" s="25">
        <v>136</v>
      </c>
      <c r="H24" s="25">
        <v>0</v>
      </c>
      <c r="I24" s="25">
        <v>176</v>
      </c>
      <c r="J24" s="25">
        <v>0</v>
      </c>
      <c r="K24" s="25">
        <v>88</v>
      </c>
      <c r="L24" s="25">
        <v>0</v>
      </c>
      <c r="M24" s="25">
        <v>14</v>
      </c>
      <c r="N24" s="25">
        <v>0</v>
      </c>
      <c r="O24" s="25">
        <v>29</v>
      </c>
      <c r="P24" s="25">
        <v>0</v>
      </c>
      <c r="Q24" s="25"/>
      <c r="R24" s="25"/>
    </row>
    <row r="25" spans="1:18" s="33" customFormat="1" ht="15" customHeight="1" x14ac:dyDescent="0.15">
      <c r="A25" s="25" t="s">
        <v>13</v>
      </c>
      <c r="B25" s="22">
        <f t="shared" si="4"/>
        <v>5</v>
      </c>
      <c r="C25" s="25">
        <v>0</v>
      </c>
      <c r="D25" s="25">
        <v>0</v>
      </c>
      <c r="E25" s="25">
        <v>2</v>
      </c>
      <c r="F25" s="25">
        <v>0</v>
      </c>
      <c r="G25" s="25">
        <v>2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/>
      <c r="R25" s="25"/>
    </row>
    <row r="26" spans="1:18" s="33" customFormat="1" ht="15" customHeight="1" x14ac:dyDescent="0.15">
      <c r="A26" s="25" t="s">
        <v>14</v>
      </c>
      <c r="B26" s="22">
        <f t="shared" si="4"/>
        <v>88</v>
      </c>
      <c r="C26" s="25">
        <v>65</v>
      </c>
      <c r="D26" s="25">
        <v>0</v>
      </c>
      <c r="E26" s="25">
        <v>5</v>
      </c>
      <c r="F26" s="25">
        <v>0</v>
      </c>
      <c r="G26" s="25">
        <v>18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/>
      <c r="R26" s="25"/>
    </row>
    <row r="27" spans="1:18" s="33" customFormat="1" ht="15" customHeight="1" x14ac:dyDescent="0.15">
      <c r="A27" s="25" t="s">
        <v>15</v>
      </c>
      <c r="B27" s="22">
        <f t="shared" si="4"/>
        <v>2</v>
      </c>
      <c r="C27" s="25">
        <v>2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/>
      <c r="R27" s="25"/>
    </row>
    <row r="28" spans="1:18" s="33" customFormat="1" ht="15" customHeight="1" x14ac:dyDescent="0.15">
      <c r="A28" s="25" t="s">
        <v>16</v>
      </c>
      <c r="B28" s="22">
        <f t="shared" si="4"/>
        <v>395</v>
      </c>
      <c r="C28" s="25">
        <v>258</v>
      </c>
      <c r="D28" s="25">
        <v>0</v>
      </c>
      <c r="E28" s="25">
        <v>35</v>
      </c>
      <c r="F28" s="25">
        <v>0</v>
      </c>
      <c r="G28" s="25">
        <v>21</v>
      </c>
      <c r="H28" s="25">
        <v>0</v>
      </c>
      <c r="I28" s="25">
        <v>70</v>
      </c>
      <c r="J28" s="25">
        <v>0</v>
      </c>
      <c r="K28" s="25">
        <v>6</v>
      </c>
      <c r="L28" s="25">
        <v>0</v>
      </c>
      <c r="M28" s="25">
        <v>2</v>
      </c>
      <c r="N28" s="25">
        <v>0</v>
      </c>
      <c r="O28" s="25">
        <v>3</v>
      </c>
      <c r="P28" s="25">
        <v>0</v>
      </c>
      <c r="Q28" s="25"/>
      <c r="R28" s="25"/>
    </row>
    <row r="29" spans="1:18" s="33" customFormat="1" ht="15" customHeight="1" x14ac:dyDescent="0.15">
      <c r="A29" s="25" t="s">
        <v>17</v>
      </c>
      <c r="B29" s="22">
        <f t="shared" si="4"/>
        <v>1043</v>
      </c>
      <c r="C29" s="25">
        <v>389</v>
      </c>
      <c r="D29" s="25">
        <v>0</v>
      </c>
      <c r="E29" s="25">
        <v>246</v>
      </c>
      <c r="F29" s="25">
        <v>0</v>
      </c>
      <c r="G29" s="25">
        <v>183</v>
      </c>
      <c r="H29" s="25">
        <v>0</v>
      </c>
      <c r="I29" s="25">
        <v>173</v>
      </c>
      <c r="J29" s="25">
        <v>0</v>
      </c>
      <c r="K29" s="25">
        <v>29</v>
      </c>
      <c r="L29" s="25">
        <v>0</v>
      </c>
      <c r="M29" s="25">
        <v>14</v>
      </c>
      <c r="N29" s="25">
        <v>0</v>
      </c>
      <c r="O29" s="25">
        <v>9</v>
      </c>
      <c r="P29" s="25">
        <v>0</v>
      </c>
      <c r="Q29" s="25"/>
      <c r="R29" s="25"/>
    </row>
    <row r="30" spans="1:18" s="33" customFormat="1" ht="15" customHeight="1" x14ac:dyDescent="0.15">
      <c r="A30" s="25" t="s">
        <v>18</v>
      </c>
      <c r="B30" s="22">
        <f t="shared" si="4"/>
        <v>121</v>
      </c>
      <c r="C30" s="25">
        <v>81</v>
      </c>
      <c r="D30" s="25">
        <v>0</v>
      </c>
      <c r="E30" s="25">
        <v>3</v>
      </c>
      <c r="F30" s="25">
        <v>0</v>
      </c>
      <c r="G30" s="25">
        <v>1</v>
      </c>
      <c r="H30" s="25">
        <v>0</v>
      </c>
      <c r="I30" s="25">
        <v>0</v>
      </c>
      <c r="J30" s="25">
        <v>0</v>
      </c>
      <c r="K30" s="25">
        <v>36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/>
      <c r="R30" s="25"/>
    </row>
    <row r="31" spans="1:18" s="33" customFormat="1" ht="15" customHeight="1" x14ac:dyDescent="0.15">
      <c r="A31" s="25" t="s">
        <v>19</v>
      </c>
      <c r="B31" s="22">
        <f t="shared" si="4"/>
        <v>86</v>
      </c>
      <c r="C31" s="25">
        <v>62</v>
      </c>
      <c r="D31" s="25">
        <v>0</v>
      </c>
      <c r="E31" s="25">
        <v>5</v>
      </c>
      <c r="F31" s="25">
        <v>0</v>
      </c>
      <c r="G31" s="25">
        <v>6</v>
      </c>
      <c r="H31" s="25">
        <v>0</v>
      </c>
      <c r="I31" s="25">
        <v>12</v>
      </c>
      <c r="J31" s="25">
        <v>0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/>
      <c r="R31" s="25"/>
    </row>
    <row r="32" spans="1:18" s="33" customFormat="1" ht="15" customHeight="1" x14ac:dyDescent="0.15">
      <c r="A32" s="25" t="s">
        <v>20</v>
      </c>
      <c r="B32" s="22">
        <f t="shared" si="4"/>
        <v>1769</v>
      </c>
      <c r="C32" s="25">
        <v>505</v>
      </c>
      <c r="D32" s="25">
        <v>0</v>
      </c>
      <c r="E32" s="25">
        <v>530</v>
      </c>
      <c r="F32" s="25">
        <v>0</v>
      </c>
      <c r="G32" s="25">
        <v>303</v>
      </c>
      <c r="H32" s="25">
        <v>0</v>
      </c>
      <c r="I32" s="25">
        <v>321</v>
      </c>
      <c r="J32" s="25">
        <v>0</v>
      </c>
      <c r="K32" s="25">
        <v>56</v>
      </c>
      <c r="L32" s="25">
        <v>0</v>
      </c>
      <c r="M32" s="25">
        <v>19</v>
      </c>
      <c r="N32" s="25">
        <v>0</v>
      </c>
      <c r="O32" s="25">
        <v>35</v>
      </c>
      <c r="P32" s="25">
        <v>0</v>
      </c>
      <c r="Q32" s="25"/>
      <c r="R32" s="25"/>
    </row>
    <row r="33" spans="1:18" s="33" customFormat="1" ht="15" customHeight="1" x14ac:dyDescent="0.15">
      <c r="A33" s="25" t="s">
        <v>21</v>
      </c>
      <c r="B33" s="22">
        <f t="shared" si="4"/>
        <v>1431</v>
      </c>
      <c r="C33" s="25">
        <v>617</v>
      </c>
      <c r="D33" s="25">
        <v>0</v>
      </c>
      <c r="E33" s="25">
        <v>320</v>
      </c>
      <c r="F33" s="25">
        <v>0</v>
      </c>
      <c r="G33" s="25">
        <v>198</v>
      </c>
      <c r="H33" s="25">
        <v>0</v>
      </c>
      <c r="I33" s="25">
        <v>152</v>
      </c>
      <c r="J33" s="25">
        <v>0</v>
      </c>
      <c r="K33" s="25">
        <v>57</v>
      </c>
      <c r="L33" s="25">
        <v>0</v>
      </c>
      <c r="M33" s="25">
        <v>60</v>
      </c>
      <c r="N33" s="25">
        <v>0</v>
      </c>
      <c r="O33" s="25">
        <v>27</v>
      </c>
      <c r="P33" s="25">
        <v>0</v>
      </c>
      <c r="Q33" s="25"/>
      <c r="R33" s="25"/>
    </row>
    <row r="34" spans="1:18" s="33" customFormat="1" ht="15" customHeight="1" x14ac:dyDescent="0.15">
      <c r="A34" s="25" t="s">
        <v>22</v>
      </c>
      <c r="B34" s="22">
        <f t="shared" si="4"/>
        <v>481</v>
      </c>
      <c r="C34" s="25">
        <v>167</v>
      </c>
      <c r="D34" s="25">
        <v>0</v>
      </c>
      <c r="E34" s="25">
        <v>104</v>
      </c>
      <c r="F34" s="25">
        <v>0</v>
      </c>
      <c r="G34" s="25">
        <v>80</v>
      </c>
      <c r="H34" s="25">
        <v>0</v>
      </c>
      <c r="I34" s="25">
        <v>104</v>
      </c>
      <c r="J34" s="25">
        <v>0</v>
      </c>
      <c r="K34" s="25">
        <v>14</v>
      </c>
      <c r="L34" s="25">
        <v>0</v>
      </c>
      <c r="M34" s="25">
        <v>9</v>
      </c>
      <c r="N34" s="25">
        <v>0</v>
      </c>
      <c r="O34" s="25">
        <v>3</v>
      </c>
      <c r="P34" s="25">
        <v>0</v>
      </c>
      <c r="Q34" s="25"/>
      <c r="R34" s="25"/>
    </row>
    <row r="35" spans="1:18" s="33" customFormat="1" ht="15" customHeight="1" x14ac:dyDescent="0.15">
      <c r="A35" s="25" t="s">
        <v>23</v>
      </c>
      <c r="B35" s="22">
        <f t="shared" si="4"/>
        <v>810</v>
      </c>
      <c r="C35" s="25">
        <v>369</v>
      </c>
      <c r="D35" s="25">
        <v>0</v>
      </c>
      <c r="E35" s="25">
        <v>177</v>
      </c>
      <c r="F35" s="25">
        <v>0</v>
      </c>
      <c r="G35" s="25">
        <v>114</v>
      </c>
      <c r="H35" s="25">
        <v>0</v>
      </c>
      <c r="I35" s="25">
        <v>125</v>
      </c>
      <c r="J35" s="25">
        <v>0</v>
      </c>
      <c r="K35" s="25">
        <v>12</v>
      </c>
      <c r="L35" s="25">
        <v>0</v>
      </c>
      <c r="M35" s="25">
        <v>5</v>
      </c>
      <c r="N35" s="25">
        <v>0</v>
      </c>
      <c r="O35" s="25">
        <v>8</v>
      </c>
      <c r="P35" s="25">
        <v>0</v>
      </c>
      <c r="Q35" s="25"/>
      <c r="R35" s="25"/>
    </row>
    <row r="36" spans="1:18" s="33" customFormat="1" ht="15" customHeight="1" x14ac:dyDescent="0.15">
      <c r="A36" s="25" t="s">
        <v>24</v>
      </c>
      <c r="B36" s="22">
        <f t="shared" si="4"/>
        <v>2194</v>
      </c>
      <c r="C36" s="25">
        <v>770</v>
      </c>
      <c r="D36" s="25">
        <v>0</v>
      </c>
      <c r="E36" s="25">
        <v>331</v>
      </c>
      <c r="F36" s="25">
        <v>0</v>
      </c>
      <c r="G36" s="25">
        <v>307</v>
      </c>
      <c r="H36" s="25">
        <v>0</v>
      </c>
      <c r="I36" s="25">
        <v>355</v>
      </c>
      <c r="J36" s="25">
        <v>0</v>
      </c>
      <c r="K36" s="25">
        <v>169</v>
      </c>
      <c r="L36" s="25">
        <v>0</v>
      </c>
      <c r="M36" s="25">
        <v>145</v>
      </c>
      <c r="N36" s="25">
        <v>0</v>
      </c>
      <c r="O36" s="25">
        <v>117</v>
      </c>
      <c r="P36" s="25">
        <v>0</v>
      </c>
      <c r="Q36" s="25"/>
      <c r="R36" s="25"/>
    </row>
    <row r="37" spans="1:18" s="33" customFormat="1" ht="15" customHeight="1" x14ac:dyDescent="0.15">
      <c r="A37" s="25" t="s">
        <v>25</v>
      </c>
      <c r="B37" s="22">
        <f t="shared" si="4"/>
        <v>1829</v>
      </c>
      <c r="C37" s="25">
        <v>652</v>
      </c>
      <c r="D37" s="25">
        <v>0</v>
      </c>
      <c r="E37" s="25">
        <v>369</v>
      </c>
      <c r="F37" s="25">
        <v>0</v>
      </c>
      <c r="G37" s="25">
        <v>300</v>
      </c>
      <c r="H37" s="25">
        <v>0</v>
      </c>
      <c r="I37" s="25">
        <v>299</v>
      </c>
      <c r="J37" s="25">
        <v>0</v>
      </c>
      <c r="K37" s="25">
        <v>114</v>
      </c>
      <c r="L37" s="25">
        <v>0</v>
      </c>
      <c r="M37" s="25">
        <v>72</v>
      </c>
      <c r="N37" s="25">
        <v>0</v>
      </c>
      <c r="O37" s="25">
        <v>23</v>
      </c>
      <c r="P37" s="25">
        <v>0</v>
      </c>
      <c r="Q37" s="25"/>
      <c r="R37" s="25"/>
    </row>
    <row r="38" spans="1:18" s="33" customFormat="1" ht="15" customHeight="1" x14ac:dyDescent="0.15">
      <c r="A38" s="25" t="s">
        <v>26</v>
      </c>
      <c r="B38" s="22">
        <f t="shared" si="4"/>
        <v>230</v>
      </c>
      <c r="C38" s="25">
        <v>80</v>
      </c>
      <c r="D38" s="25">
        <v>0</v>
      </c>
      <c r="E38" s="25">
        <v>52</v>
      </c>
      <c r="F38" s="25">
        <v>0</v>
      </c>
      <c r="G38" s="25">
        <v>44</v>
      </c>
      <c r="H38" s="25">
        <v>0</v>
      </c>
      <c r="I38" s="25">
        <v>39</v>
      </c>
      <c r="J38" s="25">
        <v>0</v>
      </c>
      <c r="K38" s="25">
        <v>10</v>
      </c>
      <c r="L38" s="25">
        <v>0</v>
      </c>
      <c r="M38" s="25">
        <v>2</v>
      </c>
      <c r="N38" s="25">
        <v>0</v>
      </c>
      <c r="O38" s="25">
        <v>3</v>
      </c>
      <c r="P38" s="25">
        <v>0</v>
      </c>
      <c r="Q38" s="25"/>
      <c r="R38" s="25"/>
    </row>
    <row r="39" spans="1:18" s="33" customFormat="1" ht="15" customHeight="1" x14ac:dyDescent="0.15">
      <c r="A39" s="25" t="s">
        <v>27</v>
      </c>
      <c r="B39" s="22">
        <f t="shared" si="4"/>
        <v>227</v>
      </c>
      <c r="C39" s="25">
        <v>215</v>
      </c>
      <c r="D39" s="25">
        <v>0</v>
      </c>
      <c r="E39" s="25">
        <v>5</v>
      </c>
      <c r="F39" s="25">
        <v>0</v>
      </c>
      <c r="G39" s="25">
        <v>2</v>
      </c>
      <c r="H39" s="25">
        <v>0</v>
      </c>
      <c r="I39" s="25">
        <v>0</v>
      </c>
      <c r="J39" s="25">
        <v>0</v>
      </c>
      <c r="K39" s="25">
        <v>3</v>
      </c>
      <c r="L39" s="25">
        <v>0</v>
      </c>
      <c r="M39" s="25">
        <v>2</v>
      </c>
      <c r="N39" s="25">
        <v>0</v>
      </c>
      <c r="O39" s="25">
        <v>0</v>
      </c>
      <c r="P39" s="25">
        <v>0</v>
      </c>
      <c r="Q39" s="25"/>
      <c r="R39" s="25"/>
    </row>
    <row r="40" spans="1:18" s="33" customFormat="1" ht="15" customHeight="1" x14ac:dyDescent="0.15">
      <c r="A40" s="25" t="s">
        <v>28</v>
      </c>
      <c r="B40" s="22">
        <f t="shared" si="4"/>
        <v>337</v>
      </c>
      <c r="C40" s="25">
        <v>206</v>
      </c>
      <c r="D40" s="25">
        <v>0</v>
      </c>
      <c r="E40" s="25">
        <v>65</v>
      </c>
      <c r="F40" s="25">
        <v>0</v>
      </c>
      <c r="G40" s="25">
        <v>35</v>
      </c>
      <c r="H40" s="25">
        <v>0</v>
      </c>
      <c r="I40" s="25">
        <v>20</v>
      </c>
      <c r="J40" s="25">
        <v>0</v>
      </c>
      <c r="K40" s="25">
        <v>7</v>
      </c>
      <c r="L40" s="25">
        <v>0</v>
      </c>
      <c r="M40" s="25">
        <v>4</v>
      </c>
      <c r="N40" s="25">
        <v>0</v>
      </c>
      <c r="O40" s="25">
        <v>0</v>
      </c>
      <c r="P40" s="25">
        <v>0</v>
      </c>
      <c r="Q40" s="25"/>
      <c r="R40" s="25"/>
    </row>
    <row r="41" spans="1:18" s="33" customFormat="1" ht="15" customHeight="1" x14ac:dyDescent="0.15">
      <c r="A41" s="25" t="s">
        <v>29</v>
      </c>
      <c r="B41" s="22">
        <f t="shared" si="4"/>
        <v>1759</v>
      </c>
      <c r="C41" s="25">
        <v>689</v>
      </c>
      <c r="D41" s="25">
        <v>0</v>
      </c>
      <c r="E41" s="25">
        <v>326</v>
      </c>
      <c r="F41" s="25">
        <v>0</v>
      </c>
      <c r="G41" s="25">
        <v>236</v>
      </c>
      <c r="H41" s="25">
        <v>0</v>
      </c>
      <c r="I41" s="25">
        <v>218</v>
      </c>
      <c r="J41" s="25">
        <v>0</v>
      </c>
      <c r="K41" s="25">
        <v>131</v>
      </c>
      <c r="L41" s="25">
        <v>0</v>
      </c>
      <c r="M41" s="25">
        <v>106</v>
      </c>
      <c r="N41" s="25">
        <v>0</v>
      </c>
      <c r="O41" s="25">
        <v>53</v>
      </c>
      <c r="P41" s="25">
        <v>0</v>
      </c>
      <c r="Q41" s="25"/>
      <c r="R41" s="25"/>
    </row>
    <row r="42" spans="1:18" s="33" customFormat="1" ht="15" customHeight="1" x14ac:dyDescent="0.15">
      <c r="A42" s="25" t="s">
        <v>30</v>
      </c>
      <c r="B42" s="22">
        <f t="shared" si="4"/>
        <v>6092</v>
      </c>
      <c r="C42" s="25">
        <v>2194</v>
      </c>
      <c r="D42" s="25">
        <v>0</v>
      </c>
      <c r="E42" s="25">
        <v>1308</v>
      </c>
      <c r="F42" s="25">
        <v>0</v>
      </c>
      <c r="G42" s="25">
        <v>1104</v>
      </c>
      <c r="H42" s="25">
        <v>0</v>
      </c>
      <c r="I42" s="25">
        <v>1261</v>
      </c>
      <c r="J42" s="25">
        <v>0</v>
      </c>
      <c r="K42" s="25">
        <v>193</v>
      </c>
      <c r="L42" s="25">
        <v>0</v>
      </c>
      <c r="M42" s="25">
        <v>3</v>
      </c>
      <c r="N42" s="25">
        <v>0</v>
      </c>
      <c r="O42" s="25">
        <v>29</v>
      </c>
      <c r="P42" s="25">
        <v>0</v>
      </c>
      <c r="Q42" s="25"/>
      <c r="R42" s="25"/>
    </row>
    <row r="43" spans="1:18" s="33" customFormat="1" ht="15" customHeight="1" x14ac:dyDescent="0.15">
      <c r="A43" s="25" t="s">
        <v>31</v>
      </c>
      <c r="B43" s="22">
        <f t="shared" si="4"/>
        <v>222</v>
      </c>
      <c r="C43" s="25">
        <v>214</v>
      </c>
      <c r="D43" s="25">
        <v>0</v>
      </c>
      <c r="E43" s="25">
        <v>3</v>
      </c>
      <c r="F43" s="25">
        <v>0</v>
      </c>
      <c r="G43" s="25">
        <v>1</v>
      </c>
      <c r="H43" s="25">
        <v>0</v>
      </c>
      <c r="I43" s="25">
        <v>3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/>
      <c r="R43" s="25"/>
    </row>
    <row r="44" spans="1:18" s="33" customFormat="1" ht="15" customHeight="1" x14ac:dyDescent="0.15">
      <c r="A44" s="25" t="s">
        <v>32</v>
      </c>
      <c r="B44" s="22">
        <f t="shared" si="4"/>
        <v>716</v>
      </c>
      <c r="C44" s="25">
        <v>305</v>
      </c>
      <c r="D44" s="25">
        <v>0</v>
      </c>
      <c r="E44" s="25">
        <v>72</v>
      </c>
      <c r="F44" s="25">
        <v>0</v>
      </c>
      <c r="G44" s="25">
        <v>47</v>
      </c>
      <c r="H44" s="25">
        <v>0</v>
      </c>
      <c r="I44" s="25">
        <v>66</v>
      </c>
      <c r="J44" s="25">
        <v>0</v>
      </c>
      <c r="K44" s="25">
        <v>95</v>
      </c>
      <c r="L44" s="25">
        <v>0</v>
      </c>
      <c r="M44" s="25">
        <v>89</v>
      </c>
      <c r="N44" s="25">
        <v>0</v>
      </c>
      <c r="O44" s="25">
        <v>42</v>
      </c>
      <c r="P44" s="25">
        <v>0</v>
      </c>
      <c r="Q44" s="25"/>
      <c r="R44" s="25"/>
    </row>
    <row r="45" spans="1:18" s="33" customFormat="1" ht="15" customHeight="1" x14ac:dyDescent="0.15">
      <c r="A45" s="25" t="s">
        <v>33</v>
      </c>
      <c r="B45" s="22">
        <f t="shared" si="4"/>
        <v>249</v>
      </c>
      <c r="C45" s="25">
        <v>249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/>
      <c r="R45" s="25"/>
    </row>
    <row r="46" spans="1:18" s="33" customFormat="1" ht="15" customHeight="1" x14ac:dyDescent="0.15">
      <c r="A46" s="25" t="s">
        <v>34</v>
      </c>
      <c r="B46" s="22">
        <f t="shared" si="4"/>
        <v>315</v>
      </c>
      <c r="C46" s="25">
        <v>216</v>
      </c>
      <c r="D46" s="25">
        <v>0</v>
      </c>
      <c r="E46" s="25">
        <v>60</v>
      </c>
      <c r="F46" s="25">
        <v>0</v>
      </c>
      <c r="G46" s="25">
        <v>28</v>
      </c>
      <c r="H46" s="25">
        <v>0</v>
      </c>
      <c r="I46" s="25">
        <v>10</v>
      </c>
      <c r="J46" s="25">
        <v>0</v>
      </c>
      <c r="K46" s="25">
        <v>0</v>
      </c>
      <c r="L46" s="25">
        <v>0</v>
      </c>
      <c r="M46" s="25">
        <v>1</v>
      </c>
      <c r="N46" s="25">
        <v>0</v>
      </c>
      <c r="O46" s="25">
        <v>0</v>
      </c>
      <c r="P46" s="25">
        <v>0</v>
      </c>
      <c r="Q46" s="25"/>
      <c r="R46" s="25"/>
    </row>
    <row r="47" spans="1:18" s="33" customFormat="1" ht="15" customHeight="1" x14ac:dyDescent="0.15">
      <c r="A47" s="25" t="s">
        <v>35</v>
      </c>
      <c r="B47" s="22">
        <f t="shared" si="4"/>
        <v>1692</v>
      </c>
      <c r="C47" s="25">
        <v>854</v>
      </c>
      <c r="D47" s="25">
        <v>0</v>
      </c>
      <c r="E47" s="25">
        <v>251</v>
      </c>
      <c r="F47" s="25">
        <v>0</v>
      </c>
      <c r="G47" s="25">
        <v>240</v>
      </c>
      <c r="H47" s="25">
        <v>0</v>
      </c>
      <c r="I47" s="25">
        <v>209</v>
      </c>
      <c r="J47" s="25">
        <v>0</v>
      </c>
      <c r="K47" s="25">
        <v>106</v>
      </c>
      <c r="L47" s="25">
        <v>0</v>
      </c>
      <c r="M47" s="25">
        <v>11</v>
      </c>
      <c r="N47" s="25">
        <v>0</v>
      </c>
      <c r="O47" s="25">
        <v>21</v>
      </c>
      <c r="P47" s="25">
        <v>0</v>
      </c>
      <c r="Q47" s="25"/>
      <c r="R47" s="25"/>
    </row>
    <row r="48" spans="1:18" s="33" customFormat="1" ht="15" customHeight="1" x14ac:dyDescent="0.15">
      <c r="A48" s="25" t="s">
        <v>36</v>
      </c>
      <c r="B48" s="22">
        <f t="shared" si="4"/>
        <v>243</v>
      </c>
      <c r="C48" s="25">
        <v>69</v>
      </c>
      <c r="D48" s="25">
        <v>0</v>
      </c>
      <c r="E48" s="25">
        <v>58</v>
      </c>
      <c r="F48" s="25">
        <v>0</v>
      </c>
      <c r="G48" s="25">
        <v>34</v>
      </c>
      <c r="H48" s="25">
        <v>0</v>
      </c>
      <c r="I48" s="25">
        <v>36</v>
      </c>
      <c r="J48" s="25">
        <v>0</v>
      </c>
      <c r="K48" s="25">
        <v>17</v>
      </c>
      <c r="L48" s="25">
        <v>0</v>
      </c>
      <c r="M48" s="25">
        <v>7</v>
      </c>
      <c r="N48" s="25">
        <v>0</v>
      </c>
      <c r="O48" s="25">
        <v>22</v>
      </c>
      <c r="P48" s="25">
        <v>0</v>
      </c>
      <c r="Q48" s="25"/>
      <c r="R48" s="25"/>
    </row>
    <row r="49" spans="1:19" s="33" customFormat="1" ht="15" customHeight="1" x14ac:dyDescent="0.15">
      <c r="A49" s="25" t="s">
        <v>37</v>
      </c>
      <c r="B49" s="22">
        <f t="shared" si="4"/>
        <v>704</v>
      </c>
      <c r="C49" s="25">
        <v>266</v>
      </c>
      <c r="D49" s="25">
        <v>0</v>
      </c>
      <c r="E49" s="25">
        <v>141</v>
      </c>
      <c r="F49" s="25">
        <v>0</v>
      </c>
      <c r="G49" s="25">
        <v>117</v>
      </c>
      <c r="H49" s="25">
        <v>0</v>
      </c>
      <c r="I49" s="25">
        <v>99</v>
      </c>
      <c r="J49" s="25">
        <v>0</v>
      </c>
      <c r="K49" s="25">
        <v>44</v>
      </c>
      <c r="L49" s="25">
        <v>0</v>
      </c>
      <c r="M49" s="25">
        <v>23</v>
      </c>
      <c r="N49" s="25">
        <v>0</v>
      </c>
      <c r="O49" s="25">
        <v>14</v>
      </c>
      <c r="P49" s="25">
        <v>0</v>
      </c>
      <c r="Q49" s="25"/>
      <c r="R49" s="25"/>
    </row>
    <row r="50" spans="1:19" s="33" customFormat="1" ht="15" customHeight="1" x14ac:dyDescent="0.15">
      <c r="A50" s="25" t="s">
        <v>38</v>
      </c>
      <c r="B50" s="22">
        <f t="shared" si="4"/>
        <v>75</v>
      </c>
      <c r="C50" s="25">
        <v>67</v>
      </c>
      <c r="D50" s="25">
        <v>0</v>
      </c>
      <c r="E50" s="25">
        <v>4</v>
      </c>
      <c r="F50" s="25">
        <v>0</v>
      </c>
      <c r="G50" s="25">
        <v>2</v>
      </c>
      <c r="H50" s="25">
        <v>0</v>
      </c>
      <c r="I50" s="25">
        <v>1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1</v>
      </c>
      <c r="P50" s="25">
        <v>0</v>
      </c>
      <c r="Q50" s="25"/>
      <c r="R50" s="25"/>
    </row>
    <row r="51" spans="1:19" s="33" customFormat="1" ht="15" customHeight="1" x14ac:dyDescent="0.15">
      <c r="A51" s="25" t="s">
        <v>39</v>
      </c>
      <c r="B51" s="22">
        <f t="shared" si="4"/>
        <v>260</v>
      </c>
      <c r="C51" s="25">
        <v>169</v>
      </c>
      <c r="D51" s="25">
        <v>0</v>
      </c>
      <c r="E51" s="25">
        <v>55</v>
      </c>
      <c r="F51" s="25">
        <v>0</v>
      </c>
      <c r="G51" s="25">
        <v>18</v>
      </c>
      <c r="H51" s="25">
        <v>0</v>
      </c>
      <c r="I51" s="25">
        <v>6</v>
      </c>
      <c r="J51" s="25">
        <v>0</v>
      </c>
      <c r="K51" s="25">
        <v>5</v>
      </c>
      <c r="L51" s="25">
        <v>0</v>
      </c>
      <c r="M51" s="25">
        <v>2</v>
      </c>
      <c r="N51" s="25">
        <v>0</v>
      </c>
      <c r="O51" s="25">
        <v>5</v>
      </c>
      <c r="P51" s="25">
        <v>0</v>
      </c>
      <c r="Q51" s="25"/>
      <c r="R51" s="25"/>
    </row>
    <row r="52" spans="1:19" s="33" customFormat="1" ht="15" customHeight="1" x14ac:dyDescent="0.15">
      <c r="A52" s="25" t="s">
        <v>40</v>
      </c>
      <c r="B52" s="22">
        <f t="shared" si="4"/>
        <v>210</v>
      </c>
      <c r="C52" s="25">
        <v>117</v>
      </c>
      <c r="D52" s="25">
        <v>0</v>
      </c>
      <c r="E52" s="25">
        <v>29</v>
      </c>
      <c r="F52" s="25">
        <v>0</v>
      </c>
      <c r="G52" s="25">
        <v>11</v>
      </c>
      <c r="H52" s="25">
        <v>0</v>
      </c>
      <c r="I52" s="25">
        <v>31</v>
      </c>
      <c r="J52" s="25">
        <v>0</v>
      </c>
      <c r="K52" s="25">
        <v>13</v>
      </c>
      <c r="L52" s="25">
        <v>0</v>
      </c>
      <c r="M52" s="25">
        <v>8</v>
      </c>
      <c r="N52" s="25">
        <v>0</v>
      </c>
      <c r="O52" s="25">
        <v>1</v>
      </c>
      <c r="P52" s="25">
        <v>0</v>
      </c>
      <c r="Q52" s="25"/>
      <c r="R52" s="25"/>
    </row>
    <row r="53" spans="1:19" s="33" customFormat="1" ht="15" customHeight="1" x14ac:dyDescent="0.15">
      <c r="A53" s="25" t="s">
        <v>41</v>
      </c>
      <c r="B53" s="22">
        <f t="shared" si="4"/>
        <v>912</v>
      </c>
      <c r="C53" s="25">
        <v>503</v>
      </c>
      <c r="D53" s="25">
        <v>0</v>
      </c>
      <c r="E53" s="25">
        <v>188</v>
      </c>
      <c r="F53" s="25">
        <v>0</v>
      </c>
      <c r="G53" s="25">
        <v>96</v>
      </c>
      <c r="H53" s="25">
        <v>0</v>
      </c>
      <c r="I53" s="25">
        <v>91</v>
      </c>
      <c r="J53" s="25">
        <v>0</v>
      </c>
      <c r="K53" s="25">
        <v>17</v>
      </c>
      <c r="L53" s="25">
        <v>0</v>
      </c>
      <c r="M53" s="25">
        <v>9</v>
      </c>
      <c r="N53" s="25">
        <v>0</v>
      </c>
      <c r="O53" s="25">
        <v>8</v>
      </c>
      <c r="P53" s="25">
        <v>0</v>
      </c>
      <c r="Q53" s="25"/>
      <c r="R53" s="25"/>
    </row>
    <row r="54" spans="1:19" s="33" customFormat="1" ht="15" customHeight="1" x14ac:dyDescent="0.15">
      <c r="A54" s="25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9" s="33" customFormat="1" ht="15" customHeight="1" x14ac:dyDescent="0.15">
      <c r="A55" s="24" t="s">
        <v>42</v>
      </c>
      <c r="B55" s="24">
        <f>SUM(B56:B69)</f>
        <v>200</v>
      </c>
      <c r="C55" s="24">
        <f t="shared" ref="C55:P55" si="5">SUM(C56:C69)</f>
        <v>51</v>
      </c>
      <c r="D55" s="24">
        <f t="shared" si="5"/>
        <v>0</v>
      </c>
      <c r="E55" s="24">
        <f t="shared" si="5"/>
        <v>44</v>
      </c>
      <c r="F55" s="24">
        <f t="shared" si="5"/>
        <v>0</v>
      </c>
      <c r="G55" s="24">
        <f t="shared" si="5"/>
        <v>19</v>
      </c>
      <c r="H55" s="24">
        <f t="shared" si="5"/>
        <v>0</v>
      </c>
      <c r="I55" s="24">
        <f t="shared" si="5"/>
        <v>44</v>
      </c>
      <c r="J55" s="24">
        <f t="shared" si="5"/>
        <v>0</v>
      </c>
      <c r="K55" s="24">
        <f t="shared" si="5"/>
        <v>23</v>
      </c>
      <c r="L55" s="24">
        <f t="shared" si="5"/>
        <v>0</v>
      </c>
      <c r="M55" s="24">
        <f t="shared" si="5"/>
        <v>3</v>
      </c>
      <c r="N55" s="24">
        <f t="shared" si="5"/>
        <v>0</v>
      </c>
      <c r="O55" s="24">
        <f t="shared" si="5"/>
        <v>16</v>
      </c>
      <c r="P55" s="24">
        <f t="shared" si="5"/>
        <v>0</v>
      </c>
    </row>
    <row r="56" spans="1:19" s="33" customFormat="1" ht="15" customHeight="1" x14ac:dyDescent="0.15">
      <c r="A56" s="25" t="s">
        <v>43</v>
      </c>
      <c r="B56" s="22">
        <f>SUM(C56:P56)</f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/>
      <c r="R56" s="25"/>
      <c r="S56" s="25"/>
    </row>
    <row r="57" spans="1:19" s="33" customFormat="1" ht="15" customHeight="1" x14ac:dyDescent="0.15">
      <c r="A57" s="25" t="s">
        <v>44</v>
      </c>
      <c r="B57" s="22">
        <f t="shared" ref="B57:B69" si="6">SUM(C57:P57)</f>
        <v>7</v>
      </c>
      <c r="C57" s="25">
        <v>3</v>
      </c>
      <c r="D57" s="25">
        <v>0</v>
      </c>
      <c r="E57" s="25">
        <v>0</v>
      </c>
      <c r="F57" s="25">
        <v>0</v>
      </c>
      <c r="G57" s="25">
        <v>1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3</v>
      </c>
      <c r="P57" s="25">
        <v>0</v>
      </c>
      <c r="Q57" s="25"/>
      <c r="R57" s="25"/>
      <c r="S57" s="25"/>
    </row>
    <row r="58" spans="1:19" s="33" customFormat="1" ht="15" customHeight="1" x14ac:dyDescent="0.15">
      <c r="A58" s="25" t="s">
        <v>45</v>
      </c>
      <c r="B58" s="22">
        <f t="shared" si="6"/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/>
      <c r="R58" s="25"/>
      <c r="S58" s="25"/>
    </row>
    <row r="59" spans="1:19" s="33" customFormat="1" ht="15" customHeight="1" x14ac:dyDescent="0.15">
      <c r="A59" s="25" t="s">
        <v>46</v>
      </c>
      <c r="B59" s="22">
        <f t="shared" si="6"/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/>
      <c r="R59" s="25"/>
      <c r="S59" s="25"/>
    </row>
    <row r="60" spans="1:19" s="33" customFormat="1" ht="15" customHeight="1" x14ac:dyDescent="0.15">
      <c r="A60" s="25" t="s">
        <v>47</v>
      </c>
      <c r="B60" s="22">
        <f t="shared" si="6"/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/>
      <c r="R60" s="25"/>
      <c r="S60" s="25"/>
    </row>
    <row r="61" spans="1:19" s="33" customFormat="1" ht="15" customHeight="1" x14ac:dyDescent="0.15">
      <c r="A61" s="25" t="s">
        <v>48</v>
      </c>
      <c r="B61" s="22">
        <f t="shared" si="6"/>
        <v>3</v>
      </c>
      <c r="C61" s="25"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2</v>
      </c>
      <c r="P61" s="25">
        <v>0</v>
      </c>
      <c r="Q61" s="25"/>
      <c r="R61" s="25"/>
      <c r="S61" s="25"/>
    </row>
    <row r="62" spans="1:19" s="33" customFormat="1" ht="15" customHeight="1" x14ac:dyDescent="0.15">
      <c r="A62" s="25" t="s">
        <v>49</v>
      </c>
      <c r="B62" s="22">
        <f t="shared" si="6"/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/>
      <c r="R62" s="25"/>
      <c r="S62" s="25"/>
    </row>
    <row r="63" spans="1:19" s="33" customFormat="1" ht="15" customHeight="1" x14ac:dyDescent="0.15">
      <c r="A63" s="25" t="s">
        <v>50</v>
      </c>
      <c r="B63" s="22">
        <f t="shared" si="6"/>
        <v>9</v>
      </c>
      <c r="C63" s="25">
        <v>0</v>
      </c>
      <c r="D63" s="25">
        <v>0</v>
      </c>
      <c r="E63" s="25">
        <v>2</v>
      </c>
      <c r="F63" s="25">
        <v>0</v>
      </c>
      <c r="G63" s="25">
        <v>0</v>
      </c>
      <c r="H63" s="25">
        <v>0</v>
      </c>
      <c r="I63" s="25">
        <v>1</v>
      </c>
      <c r="J63" s="25">
        <v>0</v>
      </c>
      <c r="K63" s="25">
        <v>0</v>
      </c>
      <c r="L63" s="25">
        <v>0</v>
      </c>
      <c r="M63" s="25">
        <v>2</v>
      </c>
      <c r="N63" s="25">
        <v>0</v>
      </c>
      <c r="O63" s="25">
        <v>4</v>
      </c>
      <c r="P63" s="25">
        <v>0</v>
      </c>
      <c r="Q63" s="25"/>
      <c r="R63" s="25"/>
      <c r="S63" s="25"/>
    </row>
    <row r="64" spans="1:19" s="33" customFormat="1" ht="15" customHeight="1" x14ac:dyDescent="0.15">
      <c r="A64" s="25" t="s">
        <v>51</v>
      </c>
      <c r="B64" s="22">
        <f t="shared" si="6"/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/>
      <c r="R64" s="25"/>
      <c r="S64" s="25"/>
    </row>
    <row r="65" spans="1:19" s="33" customFormat="1" ht="15" customHeight="1" x14ac:dyDescent="0.15">
      <c r="A65" s="35" t="s">
        <v>52</v>
      </c>
      <c r="B65" s="22">
        <f t="shared" si="6"/>
        <v>6</v>
      </c>
      <c r="C65" s="25">
        <v>2</v>
      </c>
      <c r="D65" s="25">
        <v>0</v>
      </c>
      <c r="E65" s="25">
        <v>4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/>
      <c r="R65" s="25"/>
      <c r="S65" s="25"/>
    </row>
    <row r="66" spans="1:19" s="33" customFormat="1" ht="15" customHeight="1" x14ac:dyDescent="0.15">
      <c r="A66" s="35" t="s">
        <v>53</v>
      </c>
      <c r="B66" s="22">
        <f t="shared" si="6"/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/>
      <c r="R66" s="25"/>
      <c r="S66" s="25"/>
    </row>
    <row r="67" spans="1:19" s="33" customFormat="1" ht="15" customHeight="1" x14ac:dyDescent="0.15">
      <c r="A67" s="36" t="s">
        <v>54</v>
      </c>
      <c r="B67" s="22">
        <f t="shared" si="6"/>
        <v>53</v>
      </c>
      <c r="C67" s="25">
        <v>11</v>
      </c>
      <c r="D67" s="25">
        <v>0</v>
      </c>
      <c r="E67" s="25">
        <v>20</v>
      </c>
      <c r="F67" s="25">
        <v>0</v>
      </c>
      <c r="G67" s="25">
        <v>5</v>
      </c>
      <c r="H67" s="25">
        <v>0</v>
      </c>
      <c r="I67" s="25">
        <v>4</v>
      </c>
      <c r="J67" s="25">
        <v>0</v>
      </c>
      <c r="K67" s="25">
        <v>5</v>
      </c>
      <c r="L67" s="25">
        <v>0</v>
      </c>
      <c r="M67" s="25">
        <v>1</v>
      </c>
      <c r="N67" s="25">
        <v>0</v>
      </c>
      <c r="O67" s="25">
        <v>7</v>
      </c>
      <c r="P67" s="25">
        <v>0</v>
      </c>
      <c r="Q67" s="25"/>
      <c r="R67" s="25"/>
      <c r="S67" s="25"/>
    </row>
    <row r="68" spans="1:19" s="33" customFormat="1" ht="15" customHeight="1" x14ac:dyDescent="0.15">
      <c r="A68" s="36" t="s">
        <v>55</v>
      </c>
      <c r="B68" s="22">
        <f t="shared" si="6"/>
        <v>41</v>
      </c>
      <c r="C68" s="25">
        <v>6</v>
      </c>
      <c r="D68" s="25">
        <v>0</v>
      </c>
      <c r="E68" s="25">
        <v>5</v>
      </c>
      <c r="F68" s="25">
        <v>0</v>
      </c>
      <c r="G68" s="25">
        <v>3</v>
      </c>
      <c r="H68" s="25">
        <v>0</v>
      </c>
      <c r="I68" s="25">
        <v>25</v>
      </c>
      <c r="J68" s="25">
        <v>0</v>
      </c>
      <c r="K68" s="25">
        <v>2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/>
      <c r="R68" s="25"/>
      <c r="S68" s="25"/>
    </row>
    <row r="69" spans="1:19" s="33" customFormat="1" ht="15" customHeight="1" x14ac:dyDescent="0.15">
      <c r="A69" s="37" t="s">
        <v>56</v>
      </c>
      <c r="B69" s="26">
        <f t="shared" si="6"/>
        <v>81</v>
      </c>
      <c r="C69" s="27">
        <v>28</v>
      </c>
      <c r="D69" s="27">
        <v>0</v>
      </c>
      <c r="E69" s="27">
        <v>13</v>
      </c>
      <c r="F69" s="27">
        <v>0</v>
      </c>
      <c r="G69" s="27">
        <v>10</v>
      </c>
      <c r="H69" s="27">
        <v>0</v>
      </c>
      <c r="I69" s="27">
        <v>14</v>
      </c>
      <c r="J69" s="27">
        <v>0</v>
      </c>
      <c r="K69" s="27">
        <v>16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5"/>
      <c r="R69" s="25"/>
      <c r="S69" s="25"/>
    </row>
    <row r="70" spans="1:19" ht="12.95" customHeight="1" x14ac:dyDescent="0.15">
      <c r="A70" s="15" t="s">
        <v>57</v>
      </c>
      <c r="B70" s="28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9" ht="12.95" customHeight="1" x14ac:dyDescent="0.15">
      <c r="A71" s="29" t="s">
        <v>58</v>
      </c>
      <c r="B71" s="28"/>
      <c r="C71" s="3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1:19" ht="12.95" customHeight="1" x14ac:dyDescent="0.15">
      <c r="A72" s="29" t="s">
        <v>59</v>
      </c>
      <c r="B72" s="28"/>
      <c r="C72" s="3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1:19" x14ac:dyDescent="0.15">
      <c r="A73" s="29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1:19" x14ac:dyDescent="0.1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1:19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x14ac:dyDescent="0.1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1:19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</sheetData>
  <mergeCells count="10">
    <mergeCell ref="A1:E1"/>
    <mergeCell ref="A2:I2"/>
    <mergeCell ref="A6:P6"/>
    <mergeCell ref="A8:P8"/>
    <mergeCell ref="A10:A12"/>
    <mergeCell ref="B10:B12"/>
    <mergeCell ref="O11:P11"/>
    <mergeCell ref="I11:J11"/>
    <mergeCell ref="K11:L11"/>
    <mergeCell ref="M11:N11"/>
  </mergeCells>
  <phoneticPr fontId="0" type="noConversion"/>
  <printOptions horizontalCentered="1" verticalCentered="1"/>
  <pageMargins left="0" right="0" top="0" bottom="0.59055118110236227" header="0" footer="0"/>
  <pageSetup scale="48" firstPageNumber="8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19.26_2018</vt:lpstr>
      <vt:lpstr>'19.26_2018'!A_IMPRESIÓN_IM</vt:lpstr>
      <vt:lpstr>'19.26_2018'!Área_de_impresión</vt:lpstr>
      <vt:lpstr>'19.26_2018'!Imprimir_área_IM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2019-02-11T20:19:45Z</cp:lastPrinted>
  <dcterms:created xsi:type="dcterms:W3CDTF">2004-09-17T18:44:13Z</dcterms:created>
  <dcterms:modified xsi:type="dcterms:W3CDTF">2019-02-27T18:07:59Z</dcterms:modified>
</cp:coreProperties>
</file>